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56BAAC8C-863A-40C6-AB9F-89A60901264E}"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<sst xmlns="http://schemas.openxmlformats.org/spreadsheetml/2006/main" count="444" uniqueCount="341">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</sst>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330</v>
      </c>
      <c r="B10" s="164"/>
      <c r="C10" s="164"/>
      <c r="D10" s="161" t="str">
        <f>VLOOKUP(A10,datos,2,0)</f>
        <v>Técnico/a 2</v>
      </c>
      <c r="E10" s="161"/>
      <c r="F10" s="161"/>
      <c r="G10" s="158" t="str">
        <f>VLOOKUP(A10,datos,3,0)</f>
        <v>Diseñador/a gráfico/a</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 xml:space="preserve">Experiencia demostrable de al menos 5 años en el uso de programa de diseño (Adobe) y de edición de video (Premiere).
Conocimientos avanzados de maquetación HTML5.											
</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10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5 años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10 años de experiencia en diseño gráfico.</v>
      </c>
      <c r="C21" s="192"/>
      <c r="D21" s="192"/>
      <c r="E21" s="192"/>
      <c r="F21" s="192"/>
      <c r="G21" s="192"/>
      <c r="H21" s="192"/>
      <c r="I21" s="43"/>
      <c r="J21" s="177"/>
      <c r="K21" s="177"/>
      <c r="L21" s="178"/>
    </row>
    <row r="22" spans="1:12" s="2" customFormat="1" ht="60" customHeight="1" thickBot="1" x14ac:dyDescent="0.3">
      <c r="A22" s="35" t="s">
        <v>39</v>
      </c>
      <c r="B22" s="192" t="str">
        <f>VLOOKUP(A10,datos,9,0)</f>
        <v>Al menos 5 años en conceptualización de campañas.</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Poseer formación complementaria acreditada en UX/UI.</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mbvX5C3oZD5up4fNVkKRPfxT1UVvJ4oBmKuuYYbggeAO6wFh3zA1K83lbh/n1ZNtSq+wgTVe+07Dv5bTaCJAQ==" saltValue="fJIT6WOGK/yz0cJpiry6I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2025-01-14T11:19:59Z</dcterms:modified>
</cp:coreProperties>
</file>